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7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C36" i="1"/>
  <c r="F22" i="1"/>
  <c r="F23" i="1"/>
  <c r="F24" i="1"/>
  <c r="F25" i="1"/>
  <c r="F26" i="1"/>
  <c r="F27" i="1"/>
  <c r="F28" i="1"/>
  <c r="F29" i="1"/>
  <c r="G36" i="1"/>
  <c r="F36" i="1"/>
  <c r="A36" i="1"/>
  <c r="E36" i="1"/>
  <c r="B36" i="1"/>
  <c r="A29" i="1"/>
</calcChain>
</file>

<file path=xl/sharedStrings.xml><?xml version="1.0" encoding="utf-8"?>
<sst xmlns="http://schemas.openxmlformats.org/spreadsheetml/2006/main" count="47" uniqueCount="37">
  <si>
    <t>Method:</t>
  </si>
  <si>
    <t xml:space="preserve">The chargeable or volume weight is calculated in two stages: </t>
  </si>
  <si>
    <t>To calculate the weight/volume of a shipment, complete the following elements</t>
  </si>
  <si>
    <t>transport, according to the following ratios:</t>
  </si>
  <si>
    <t>Air:</t>
  </si>
  <si>
    <t>1 Kg for 6,000 cu.cms.</t>
  </si>
  <si>
    <t>Sea:</t>
  </si>
  <si>
    <t>1 ton for 1 cu.m.</t>
  </si>
  <si>
    <t>Road:</t>
  </si>
  <si>
    <t>250 Kg for 1 cu.m.</t>
  </si>
  <si>
    <t>TABLE 1</t>
  </si>
  <si>
    <t>Number of</t>
  </si>
  <si>
    <t>Length</t>
  </si>
  <si>
    <t>Width</t>
  </si>
  <si>
    <t>Height</t>
  </si>
  <si>
    <t>Actual unit</t>
  </si>
  <si>
    <t>Total Actual</t>
  </si>
  <si>
    <t>Volume</t>
  </si>
  <si>
    <t>packages*</t>
  </si>
  <si>
    <t>Cms*</t>
  </si>
  <si>
    <t>weight (Kg)*</t>
  </si>
  <si>
    <t>weight (Kg)</t>
  </si>
  <si>
    <t>cu.m.</t>
  </si>
  <si>
    <t>*Modifiable parameters: these must be completed for the table to be operable</t>
  </si>
  <si>
    <t>TABLE 2</t>
  </si>
  <si>
    <t>Volumetric Weight</t>
  </si>
  <si>
    <t>Chargeable Weight</t>
  </si>
  <si>
    <t>Air</t>
  </si>
  <si>
    <t>Sea</t>
  </si>
  <si>
    <t>Road</t>
  </si>
  <si>
    <t>Kg</t>
  </si>
  <si>
    <t xml:space="preserve">TARGET TRANSPORT SERVICES LTD </t>
  </si>
  <si>
    <r>
      <t xml:space="preserve">1) </t>
    </r>
    <r>
      <rPr>
        <i/>
        <u/>
        <sz val="11"/>
        <color theme="1"/>
        <rFont val="Arial"/>
      </rPr>
      <t>Determination of the weight/volume of the shipment:</t>
    </r>
  </si>
  <si>
    <r>
      <t xml:space="preserve">in </t>
    </r>
    <r>
      <rPr>
        <b/>
        <sz val="11"/>
        <color theme="1"/>
        <rFont val="Arial"/>
      </rPr>
      <t>TABLE 1</t>
    </r>
    <r>
      <rPr>
        <sz val="11"/>
        <color theme="1"/>
        <rFont val="Arial"/>
      </rPr>
      <t>: number of packages, dimensions and unit weight.</t>
    </r>
  </si>
  <si>
    <r>
      <t xml:space="preserve">2) </t>
    </r>
    <r>
      <rPr>
        <i/>
        <u/>
        <sz val="11"/>
        <color theme="1"/>
        <rFont val="Arial"/>
      </rPr>
      <t>Determination of the Chargeable or volume weight:</t>
    </r>
  </si>
  <si>
    <r>
      <t xml:space="preserve">The chargeable or volume weight is automatically calculated in </t>
    </r>
    <r>
      <rPr>
        <b/>
        <sz val="11"/>
        <color theme="1"/>
        <rFont val="Arial"/>
      </rPr>
      <t>TABLE 2</t>
    </r>
    <r>
      <rPr>
        <sz val="11"/>
        <color theme="1"/>
        <rFont val="Arial"/>
      </rPr>
      <t>, by type of</t>
    </r>
  </si>
  <si>
    <r>
      <t>Note:</t>
    </r>
    <r>
      <rPr>
        <b/>
        <i/>
        <sz val="11"/>
        <color theme="1"/>
        <rFont val="Arial"/>
        <family val="2"/>
      </rPr>
      <t xml:space="preserve"> the above data is for information only and has no contractual value.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</si>
</sst>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6"/>
      <color theme="1"/>
      <name val="Calibri"/>
      <scheme val="minor"/>
    </font>
    <font>
      <b/>
      <u/>
      <sz val="11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i/>
      <u/>
      <sz val="11"/>
      <color theme="1"/>
      <name val="Arial"/>
    </font>
    <font>
      <b/>
      <i/>
      <sz val="11"/>
      <color theme="1"/>
      <name val="Arial"/>
      <family val="2"/>
    </font>
    <font>
      <b/>
      <i/>
      <u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/>
    </xf>
    <xf numFmtId="0" fontId="4" fillId="2" borderId="2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</xf>
    <xf numFmtId="2" fontId="3" fillId="2" borderId="9" xfId="0" applyNumberFormat="1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2" fontId="3" fillId="2" borderId="14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left"/>
    </xf>
    <xf numFmtId="2" fontId="4" fillId="2" borderId="0" xfId="0" applyNumberFormat="1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center"/>
    </xf>
    <xf numFmtId="1" fontId="4" fillId="2" borderId="10" xfId="0" applyNumberFormat="1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1" fontId="3" fillId="2" borderId="10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Protection="1"/>
    <xf numFmtId="0" fontId="4" fillId="2" borderId="0" xfId="0" applyFont="1" applyFill="1" applyBorder="1" applyProtection="1"/>
    <xf numFmtId="0" fontId="0" fillId="2" borderId="11" xfId="0" applyFont="1" applyFill="1" applyBorder="1" applyProtection="1"/>
    <xf numFmtId="0" fontId="0" fillId="2" borderId="12" xfId="0" applyFont="1" applyFill="1" applyBorder="1" applyProtection="1"/>
    <xf numFmtId="0" fontId="0" fillId="2" borderId="19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12700</xdr:rowOff>
    </xdr:from>
    <xdr:to>
      <xdr:col>2</xdr:col>
      <xdr:colOff>583955</xdr:colOff>
      <xdr:row>1</xdr:row>
      <xdr:rowOff>12700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700"/>
          <a:ext cx="2044455" cy="11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I10" sqref="I10"/>
    </sheetView>
  </sheetViews>
  <sheetFormatPr baseColWidth="10" defaultRowHeight="15" x14ac:dyDescent="0"/>
  <sheetData>
    <row r="1" spans="1:7" ht="94" customHeight="1">
      <c r="D1" s="1" t="s">
        <v>31</v>
      </c>
      <c r="E1" s="2"/>
      <c r="F1" s="2"/>
      <c r="G1" s="3"/>
    </row>
    <row r="2" spans="1:7">
      <c r="A2" s="4" t="s">
        <v>0</v>
      </c>
      <c r="B2" s="5"/>
      <c r="C2" s="5"/>
      <c r="D2" s="5"/>
      <c r="E2" s="5"/>
      <c r="F2" s="5"/>
      <c r="G2" s="6"/>
    </row>
    <row r="3" spans="1:7">
      <c r="A3" s="7" t="s">
        <v>1</v>
      </c>
      <c r="B3" s="5"/>
      <c r="C3" s="5"/>
      <c r="D3" s="5"/>
      <c r="E3" s="5"/>
      <c r="F3" s="5"/>
      <c r="G3" s="6"/>
    </row>
    <row r="4" spans="1:7">
      <c r="A4" s="7"/>
      <c r="B4" s="5"/>
      <c r="C4" s="5"/>
      <c r="D4" s="5"/>
      <c r="E4" s="5"/>
      <c r="F4" s="5"/>
      <c r="G4" s="6"/>
    </row>
    <row r="5" spans="1:7">
      <c r="A5" s="7" t="s">
        <v>32</v>
      </c>
      <c r="B5" s="5"/>
      <c r="C5" s="5"/>
      <c r="D5" s="5"/>
      <c r="E5" s="5"/>
      <c r="F5" s="5"/>
      <c r="G5" s="6"/>
    </row>
    <row r="6" spans="1:7">
      <c r="A6" s="7"/>
      <c r="B6" s="5"/>
      <c r="C6" s="5"/>
      <c r="D6" s="5"/>
      <c r="E6" s="5"/>
      <c r="F6" s="5"/>
      <c r="G6" s="6"/>
    </row>
    <row r="7" spans="1:7">
      <c r="A7" s="7" t="s">
        <v>2</v>
      </c>
      <c r="B7" s="8"/>
      <c r="C7" s="8"/>
      <c r="D7" s="5"/>
      <c r="E7" s="5"/>
      <c r="F7" s="5"/>
      <c r="G7" s="6"/>
    </row>
    <row r="8" spans="1:7">
      <c r="A8" s="7" t="s">
        <v>33</v>
      </c>
      <c r="B8" s="8"/>
      <c r="C8" s="8"/>
      <c r="D8" s="5"/>
      <c r="E8" s="5"/>
      <c r="F8" s="5"/>
      <c r="G8" s="6"/>
    </row>
    <row r="9" spans="1:7">
      <c r="A9" s="7"/>
      <c r="B9" s="8"/>
      <c r="C9" s="8"/>
      <c r="D9" s="5"/>
      <c r="E9" s="5"/>
      <c r="F9" s="5"/>
      <c r="G9" s="6"/>
    </row>
    <row r="10" spans="1:7">
      <c r="A10" s="7" t="s">
        <v>34</v>
      </c>
      <c r="B10" s="8"/>
      <c r="C10" s="8"/>
      <c r="D10" s="5"/>
      <c r="E10" s="5"/>
      <c r="F10" s="5"/>
      <c r="G10" s="6"/>
    </row>
    <row r="11" spans="1:7">
      <c r="A11" s="7"/>
      <c r="B11" s="8"/>
      <c r="C11" s="8"/>
      <c r="D11" s="5"/>
      <c r="E11" s="5"/>
      <c r="F11" s="5"/>
      <c r="G11" s="6"/>
    </row>
    <row r="12" spans="1:7">
      <c r="A12" s="7" t="s">
        <v>35</v>
      </c>
      <c r="B12" s="8"/>
      <c r="C12" s="8"/>
      <c r="D12" s="5"/>
      <c r="E12" s="5"/>
      <c r="F12" s="5"/>
      <c r="G12" s="6"/>
    </row>
    <row r="13" spans="1:7">
      <c r="A13" s="7" t="s">
        <v>3</v>
      </c>
      <c r="B13" s="8"/>
      <c r="C13" s="8"/>
      <c r="D13" s="5"/>
      <c r="E13" s="5"/>
      <c r="F13" s="5"/>
      <c r="G13" s="6"/>
    </row>
    <row r="14" spans="1:7">
      <c r="A14" s="7"/>
      <c r="B14" s="8"/>
      <c r="C14" s="8"/>
      <c r="D14" s="5"/>
      <c r="E14" s="5"/>
      <c r="F14" s="5"/>
      <c r="G14" s="6"/>
    </row>
    <row r="15" spans="1:7">
      <c r="A15" s="7" t="s">
        <v>4</v>
      </c>
      <c r="B15" s="9" t="s">
        <v>5</v>
      </c>
      <c r="C15" s="8"/>
      <c r="D15" s="5"/>
      <c r="E15" s="5"/>
      <c r="F15" s="5"/>
      <c r="G15" s="6"/>
    </row>
    <row r="16" spans="1:7">
      <c r="A16" s="7" t="s">
        <v>6</v>
      </c>
      <c r="B16" s="9" t="s">
        <v>7</v>
      </c>
      <c r="C16" s="8"/>
      <c r="D16" s="5"/>
      <c r="E16" s="5"/>
      <c r="F16" s="5"/>
      <c r="G16" s="6"/>
    </row>
    <row r="17" spans="1:7">
      <c r="A17" s="7" t="s">
        <v>8</v>
      </c>
      <c r="B17" s="9" t="s">
        <v>9</v>
      </c>
      <c r="C17" s="8"/>
      <c r="D17" s="5"/>
      <c r="E17" s="5"/>
      <c r="F17" s="5"/>
      <c r="G17" s="6"/>
    </row>
    <row r="18" spans="1:7">
      <c r="A18" s="10"/>
      <c r="B18" s="5"/>
      <c r="C18" s="5"/>
      <c r="D18" s="5"/>
      <c r="E18" s="5"/>
      <c r="F18" s="5"/>
      <c r="G18" s="6"/>
    </row>
    <row r="19" spans="1:7" ht="16" thickBot="1">
      <c r="A19" s="11" t="s">
        <v>10</v>
      </c>
      <c r="B19" s="12"/>
      <c r="C19" s="8"/>
      <c r="D19" s="8"/>
      <c r="E19" s="8"/>
      <c r="F19" s="8"/>
      <c r="G19" s="13"/>
    </row>
    <row r="20" spans="1:7">
      <c r="A20" s="14" t="s">
        <v>11</v>
      </c>
      <c r="B20" s="14" t="s">
        <v>12</v>
      </c>
      <c r="C20" s="14" t="s">
        <v>13</v>
      </c>
      <c r="D20" s="14" t="s">
        <v>14</v>
      </c>
      <c r="E20" s="14" t="s">
        <v>15</v>
      </c>
      <c r="F20" s="14" t="s">
        <v>16</v>
      </c>
      <c r="G20" s="14" t="s">
        <v>17</v>
      </c>
    </row>
    <row r="21" spans="1:7">
      <c r="A21" s="15" t="s">
        <v>18</v>
      </c>
      <c r="B21" s="15" t="s">
        <v>19</v>
      </c>
      <c r="C21" s="15" t="s">
        <v>19</v>
      </c>
      <c r="D21" s="15" t="s">
        <v>19</v>
      </c>
      <c r="E21" s="15" t="s">
        <v>20</v>
      </c>
      <c r="F21" s="15" t="s">
        <v>21</v>
      </c>
      <c r="G21" s="15" t="s">
        <v>22</v>
      </c>
    </row>
    <row r="22" spans="1:7">
      <c r="A22" s="16"/>
      <c r="B22" s="17"/>
      <c r="C22" s="17"/>
      <c r="D22" s="17"/>
      <c r="E22" s="18"/>
      <c r="F22" s="19">
        <f>E22*A22</f>
        <v>0</v>
      </c>
      <c r="G22" s="20">
        <f t="shared" ref="G22:G28" si="0">((B22/100)*(C22/100)*(D22/100))*A22</f>
        <v>0</v>
      </c>
    </row>
    <row r="23" spans="1:7">
      <c r="A23" s="16"/>
      <c r="B23" s="17"/>
      <c r="C23" s="17"/>
      <c r="D23" s="17"/>
      <c r="E23" s="18"/>
      <c r="F23" s="19">
        <f t="shared" ref="F23:F28" si="1">E23*A23</f>
        <v>0</v>
      </c>
      <c r="G23" s="20">
        <f t="shared" si="0"/>
        <v>0</v>
      </c>
    </row>
    <row r="24" spans="1:7">
      <c r="A24" s="16"/>
      <c r="B24" s="17"/>
      <c r="C24" s="17"/>
      <c r="D24" s="17"/>
      <c r="E24" s="18"/>
      <c r="F24" s="19">
        <f t="shared" si="1"/>
        <v>0</v>
      </c>
      <c r="G24" s="20">
        <f t="shared" si="0"/>
        <v>0</v>
      </c>
    </row>
    <row r="25" spans="1:7">
      <c r="A25" s="16"/>
      <c r="B25" s="17"/>
      <c r="C25" s="17"/>
      <c r="D25" s="17"/>
      <c r="E25" s="18"/>
      <c r="F25" s="19">
        <f t="shared" si="1"/>
        <v>0</v>
      </c>
      <c r="G25" s="20">
        <f t="shared" si="0"/>
        <v>0</v>
      </c>
    </row>
    <row r="26" spans="1:7">
      <c r="A26" s="16"/>
      <c r="B26" s="17"/>
      <c r="C26" s="17"/>
      <c r="D26" s="17"/>
      <c r="E26" s="18"/>
      <c r="F26" s="19">
        <f t="shared" si="1"/>
        <v>0</v>
      </c>
      <c r="G26" s="20">
        <f t="shared" si="0"/>
        <v>0</v>
      </c>
    </row>
    <row r="27" spans="1:7">
      <c r="A27" s="16"/>
      <c r="B27" s="17"/>
      <c r="C27" s="17"/>
      <c r="D27" s="17"/>
      <c r="E27" s="18"/>
      <c r="F27" s="19">
        <f t="shared" si="1"/>
        <v>0</v>
      </c>
      <c r="G27" s="20">
        <f t="shared" si="0"/>
        <v>0</v>
      </c>
    </row>
    <row r="28" spans="1:7">
      <c r="A28" s="16"/>
      <c r="B28" s="17"/>
      <c r="C28" s="17"/>
      <c r="D28" s="17"/>
      <c r="E28" s="18"/>
      <c r="F28" s="19">
        <f t="shared" si="1"/>
        <v>0</v>
      </c>
      <c r="G28" s="20">
        <f t="shared" si="0"/>
        <v>0</v>
      </c>
    </row>
    <row r="29" spans="1:7" ht="16" thickBot="1">
      <c r="A29" s="21">
        <f>SUM(A22:A28)</f>
        <v>0</v>
      </c>
      <c r="B29" s="22"/>
      <c r="C29" s="23"/>
      <c r="D29" s="23"/>
      <c r="E29" s="23"/>
      <c r="F29" s="24">
        <f>SUM(F22:F28)</f>
        <v>0</v>
      </c>
      <c r="G29" s="25">
        <f>SUM(G22:G28)</f>
        <v>0</v>
      </c>
    </row>
    <row r="30" spans="1:7">
      <c r="A30" s="26" t="s">
        <v>23</v>
      </c>
      <c r="B30" s="8"/>
      <c r="C30" s="8"/>
      <c r="D30" s="8"/>
      <c r="E30" s="8"/>
      <c r="F30" s="27"/>
      <c r="G30" s="13"/>
    </row>
    <row r="31" spans="1:7">
      <c r="A31" s="7"/>
      <c r="B31" s="8"/>
      <c r="C31" s="8"/>
      <c r="D31" s="8"/>
      <c r="E31" s="8"/>
      <c r="F31" s="27"/>
      <c r="G31" s="13"/>
    </row>
    <row r="32" spans="1:7" ht="16" thickBot="1">
      <c r="A32" s="11" t="s">
        <v>24</v>
      </c>
      <c r="B32" s="8"/>
      <c r="C32" s="8"/>
      <c r="D32" s="8"/>
      <c r="E32" s="8"/>
      <c r="F32" s="8"/>
      <c r="G32" s="13"/>
    </row>
    <row r="33" spans="1:7" ht="16" thickBot="1">
      <c r="A33" s="28" t="s">
        <v>25</v>
      </c>
      <c r="B33" s="29"/>
      <c r="C33" s="30"/>
      <c r="D33" s="31"/>
      <c r="E33" s="28" t="s">
        <v>26</v>
      </c>
      <c r="F33" s="29"/>
      <c r="G33" s="30"/>
    </row>
    <row r="34" spans="1:7">
      <c r="A34" s="32" t="s">
        <v>27</v>
      </c>
      <c r="B34" s="32" t="s">
        <v>28</v>
      </c>
      <c r="C34" s="32" t="s">
        <v>29</v>
      </c>
      <c r="D34" s="33"/>
      <c r="E34" s="14" t="s">
        <v>27</v>
      </c>
      <c r="F34" s="14" t="s">
        <v>28</v>
      </c>
      <c r="G34" s="14" t="s">
        <v>29</v>
      </c>
    </row>
    <row r="35" spans="1:7" ht="16" thickBot="1">
      <c r="A35" s="34" t="s">
        <v>30</v>
      </c>
      <c r="B35" s="34" t="s">
        <v>30</v>
      </c>
      <c r="C35" s="34" t="s">
        <v>30</v>
      </c>
      <c r="D35" s="33"/>
      <c r="E35" s="35" t="s">
        <v>30</v>
      </c>
      <c r="F35" s="35" t="s">
        <v>30</v>
      </c>
      <c r="G35" s="35" t="s">
        <v>30</v>
      </c>
    </row>
    <row r="36" spans="1:7" ht="17" thickTop="1" thickBot="1">
      <c r="A36" s="36">
        <f>(G29*1000)/6</f>
        <v>0</v>
      </c>
      <c r="B36" s="37">
        <f>G29*1000</f>
        <v>0</v>
      </c>
      <c r="C36" s="36">
        <f>G29*250</f>
        <v>0</v>
      </c>
      <c r="D36" s="38"/>
      <c r="E36" s="39">
        <f>(IF(A36&gt;F29,A36,F29))</f>
        <v>0</v>
      </c>
      <c r="F36" s="39">
        <f>IF(G29=0,0,(IF((IF(B36&gt;F29,B36,F29))&lt;1000,1000,(IF(B36&gt;F29,B36,F29)))))</f>
        <v>0</v>
      </c>
      <c r="G36" s="39">
        <f>(IF(C36&gt;F29,C36,F29))</f>
        <v>0</v>
      </c>
    </row>
    <row r="37" spans="1:7">
      <c r="A37" s="40"/>
      <c r="B37" s="8"/>
      <c r="C37" s="8"/>
      <c r="D37" s="8"/>
      <c r="E37" s="8"/>
      <c r="F37" s="8"/>
      <c r="G37" s="13"/>
    </row>
    <row r="38" spans="1:7">
      <c r="A38" s="41" t="s">
        <v>36</v>
      </c>
      <c r="B38" s="42"/>
      <c r="C38" s="42"/>
      <c r="D38" s="42"/>
      <c r="E38" s="42"/>
      <c r="F38" s="42"/>
      <c r="G38" s="13"/>
    </row>
    <row r="39" spans="1:7" ht="16" thickBot="1">
      <c r="A39" s="43"/>
      <c r="B39" s="44"/>
      <c r="C39" s="44"/>
      <c r="D39" s="44"/>
      <c r="E39" s="44"/>
      <c r="F39" s="44"/>
      <c r="G39" s="45"/>
    </row>
  </sheetData>
  <mergeCells count="5">
    <mergeCell ref="B29:E29"/>
    <mergeCell ref="A33:C33"/>
    <mergeCell ref="D33:D36"/>
    <mergeCell ref="E33:G33"/>
    <mergeCell ref="D1:G1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smat</dc:creator>
  <cp:lastModifiedBy>smat</cp:lastModifiedBy>
  <dcterms:created xsi:type="dcterms:W3CDTF">2018-05-15T11:22:27Z</dcterms:created>
  <dcterms:modified xsi:type="dcterms:W3CDTF">2018-05-15T11:26:54Z</dcterms:modified>
</cp:coreProperties>
</file>